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2" windowHeight="844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'Feuil1'!$A$1:$P$31</definedName>
  </definedNames>
  <calcPr fullCalcOnLoad="1"/>
</workbook>
</file>

<file path=xl/sharedStrings.xml><?xml version="1.0" encoding="utf-8"?>
<sst xmlns="http://schemas.openxmlformats.org/spreadsheetml/2006/main" count="139" uniqueCount="108">
  <si>
    <t>Eloul</t>
  </si>
  <si>
    <t>Tisri</t>
  </si>
  <si>
    <t>Boul</t>
  </si>
  <si>
    <t>Kisleu</t>
  </si>
  <si>
    <t>6.136</t>
  </si>
  <si>
    <t>env. Méraba</t>
  </si>
  <si>
    <t>Rosh ha-Shana</t>
  </si>
  <si>
    <t>Sabbat</t>
  </si>
  <si>
    <t>7.216</t>
  </si>
  <si>
    <t>Béthanie</t>
  </si>
  <si>
    <t>6.137</t>
  </si>
  <si>
    <t>Tiériade</t>
  </si>
  <si>
    <t>7.196</t>
  </si>
  <si>
    <t>Nébo</t>
  </si>
  <si>
    <t>6.138</t>
  </si>
  <si>
    <t>Capharnaüm</t>
  </si>
  <si>
    <t>7.167</t>
  </si>
  <si>
    <t>Syro-Phénicie</t>
  </si>
  <si>
    <t>7.197</t>
  </si>
  <si>
    <t>7.217</t>
  </si>
  <si>
    <t>Tecua</t>
  </si>
  <si>
    <t>6.139</t>
  </si>
  <si>
    <t>7.198</t>
  </si>
  <si>
    <t>Bethabara</t>
  </si>
  <si>
    <t>7.218</t>
  </si>
  <si>
    <t>6.142</t>
  </si>
  <si>
    <t>EnGev</t>
  </si>
  <si>
    <t>6.143</t>
  </si>
  <si>
    <t>7.169</t>
  </si>
  <si>
    <t>v. Ptolémaïs</t>
  </si>
  <si>
    <t>7.199</t>
  </si>
  <si>
    <t>v. Jéricho</t>
  </si>
  <si>
    <t>7.219</t>
  </si>
  <si>
    <t>Jéricho</t>
  </si>
  <si>
    <t>6.145</t>
  </si>
  <si>
    <t>Ippo</t>
  </si>
  <si>
    <t>7.170</t>
  </si>
  <si>
    <t>v. Séphoris</t>
  </si>
  <si>
    <t>7.201</t>
  </si>
  <si>
    <t>Gué Jourdain</t>
  </si>
  <si>
    <t>7.220</t>
  </si>
  <si>
    <t>6.146</t>
  </si>
  <si>
    <t>v. Gamala</t>
  </si>
  <si>
    <t>env. Nazareth</t>
  </si>
  <si>
    <t>7.221</t>
  </si>
  <si>
    <t>6.148</t>
  </si>
  <si>
    <t>v.Aféca</t>
  </si>
  <si>
    <t>7.175</t>
  </si>
  <si>
    <t>Engannim</t>
  </si>
  <si>
    <t>7.223</t>
  </si>
  <si>
    <t>Béthabara</t>
  </si>
  <si>
    <t>6.151</t>
  </si>
  <si>
    <t>6.152</t>
  </si>
  <si>
    <t>7.177</t>
  </si>
  <si>
    <t>env. Dothaïn</t>
  </si>
  <si>
    <t>7.202</t>
  </si>
  <si>
    <t>Temple</t>
  </si>
  <si>
    <t>7.224</t>
  </si>
  <si>
    <t>Jérusalem</t>
  </si>
  <si>
    <t>6.154</t>
  </si>
  <si>
    <t>Tarichée</t>
  </si>
  <si>
    <t>7.178</t>
  </si>
  <si>
    <t>v. Ephraïm</t>
  </si>
  <si>
    <t>7.225</t>
  </si>
  <si>
    <t>Nobé</t>
  </si>
  <si>
    <t>Bethsaïda</t>
  </si>
  <si>
    <t>7.179</t>
  </si>
  <si>
    <t>Ephraïm</t>
  </si>
  <si>
    <t>7.226</t>
  </si>
  <si>
    <t>Corozaïn</t>
  </si>
  <si>
    <t>7.180</t>
  </si>
  <si>
    <t>Soukkot</t>
  </si>
  <si>
    <t>7.203</t>
  </si>
  <si>
    <t>7.207</t>
  </si>
  <si>
    <t>7.209</t>
  </si>
  <si>
    <t>v. Rama</t>
  </si>
  <si>
    <t>Giscala</t>
  </si>
  <si>
    <t>7.227</t>
  </si>
  <si>
    <t>env. Giscala</t>
  </si>
  <si>
    <t>7.181</t>
  </si>
  <si>
    <t>7.210</t>
  </si>
  <si>
    <t>Emmaüs M.</t>
  </si>
  <si>
    <t>7.182</t>
  </si>
  <si>
    <t>7.183</t>
  </si>
  <si>
    <t>7.211</t>
  </si>
  <si>
    <t>Bétéron</t>
  </si>
  <si>
    <t>7.186</t>
  </si>
  <si>
    <t>7.212</t>
  </si>
  <si>
    <t>Gabaon</t>
  </si>
  <si>
    <t>7.189</t>
  </si>
  <si>
    <t>7.191</t>
  </si>
  <si>
    <t>Gué du Jourdain</t>
  </si>
  <si>
    <t>7.214</t>
  </si>
  <si>
    <t>v. Nobé</t>
  </si>
  <si>
    <t>7.229</t>
  </si>
  <si>
    <t>7.230</t>
  </si>
  <si>
    <t>7.215</t>
  </si>
  <si>
    <t>Lumières</t>
  </si>
  <si>
    <t>7.193</t>
  </si>
  <si>
    <t>v. Mt Nébo</t>
  </si>
  <si>
    <t>7.194</t>
  </si>
  <si>
    <t>v. Hesbon</t>
  </si>
  <si>
    <t>Dédicace</t>
  </si>
  <si>
    <t>7.173</t>
  </si>
  <si>
    <t>7.158</t>
  </si>
  <si>
    <t>7.161</t>
  </si>
  <si>
    <t>7.164</t>
  </si>
  <si>
    <t>7.166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</si>
</sst>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 style="thick">
        <color indexed="62"/>
      </left>
      <right style="hair">
        <color indexed="62"/>
      </right>
      <top style="thick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thick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thick">
        <color indexed="62"/>
      </top>
      <bottom style="hair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ck">
        <color indexed="62"/>
      </right>
      <top>
        <color indexed="63"/>
      </top>
      <bottom style="hair">
        <color indexed="62"/>
      </bottom>
    </border>
    <border>
      <left>
        <color indexed="63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hair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>
        <color indexed="63"/>
      </top>
      <bottom style="thick">
        <color indexed="6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" fontId="4" fillId="2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left"/>
    </xf>
    <xf numFmtId="0" fontId="1" fillId="3" borderId="6" xfId="15" applyFont="1" applyFill="1" applyBorder="1" applyAlignment="1">
      <alignment/>
    </xf>
    <xf numFmtId="164" fontId="5" fillId="0" borderId="7" xfId="0" applyNumberFormat="1" applyFont="1" applyBorder="1" applyAlignment="1">
      <alignment/>
    </xf>
    <xf numFmtId="49" fontId="3" fillId="0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49" fontId="4" fillId="2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1" fontId="4" fillId="2" borderId="12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left" vertical="center"/>
    </xf>
    <xf numFmtId="164" fontId="5" fillId="0" borderId="16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49" fontId="4" fillId="2" borderId="9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left" vertical="center"/>
    </xf>
    <xf numFmtId="1" fontId="1" fillId="3" borderId="15" xfId="15" applyNumberFormat="1" applyFont="1" applyFill="1" applyBorder="1" applyAlignment="1">
      <alignment horizontal="left" vertical="center"/>
    </xf>
    <xf numFmtId="49" fontId="5" fillId="4" borderId="9" xfId="0" applyNumberFormat="1" applyFont="1" applyFill="1" applyBorder="1" applyAlignment="1">
      <alignment/>
    </xf>
    <xf numFmtId="0" fontId="5" fillId="4" borderId="10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5" borderId="22" xfId="0" applyFont="1" applyFill="1" applyBorder="1" applyAlignment="1">
      <alignment/>
    </xf>
    <xf numFmtId="0" fontId="0" fillId="5" borderId="23" xfId="0" applyFont="1" applyFill="1" applyBorder="1" applyAlignment="1">
      <alignment/>
    </xf>
    <xf numFmtId="1" fontId="4" fillId="2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left" vertical="center"/>
    </xf>
    <xf numFmtId="164" fontId="5" fillId="0" borderId="26" xfId="0" applyNumberFormat="1" applyFont="1" applyBorder="1" applyAlignment="1">
      <alignment vertical="center"/>
    </xf>
    <xf numFmtId="0" fontId="6" fillId="5" borderId="27" xfId="0" applyFont="1" applyFill="1" applyBorder="1" applyAlignment="1">
      <alignment/>
    </xf>
    <xf numFmtId="0" fontId="0" fillId="5" borderId="28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164" fontId="5" fillId="0" borderId="30" xfId="0" applyNumberFormat="1" applyFont="1" applyBorder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30</xdr:row>
      <xdr:rowOff>0</xdr:rowOff>
    </xdr:from>
    <xdr:to>
      <xdr:col>3</xdr:col>
      <xdr:colOff>180975</xdr:colOff>
      <xdr:row>31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8632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11</xdr:col>
      <xdr:colOff>133350</xdr:colOff>
      <xdr:row>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488632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emo/Fetes.htm#Soukkot" TargetMode="External" /><Relationship Id="rId2" Type="http://schemas.openxmlformats.org/officeDocument/2006/relationships/hyperlink" Target="../Memo/Fetes.htm#Roshhashana" TargetMode="External" /><Relationship Id="rId3" Type="http://schemas.openxmlformats.org/officeDocument/2006/relationships/hyperlink" Target="../Memo/Fetes.htm#Hanoukka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R10" sqref="R10"/>
    </sheetView>
  </sheetViews>
  <sheetFormatPr defaultColWidth="11.421875" defaultRowHeight="12.75"/>
  <cols>
    <col min="1" max="1" width="3.28125" style="4" customWidth="1"/>
    <col min="2" max="2" width="5.57421875" style="4" customWidth="1"/>
    <col min="3" max="3" width="12.28125" style="4" customWidth="1"/>
    <col min="4" max="4" width="8.7109375" style="4" customWidth="1"/>
    <col min="5" max="5" width="3.28125" style="4" customWidth="1"/>
    <col min="6" max="6" width="5.57421875" style="4" customWidth="1"/>
    <col min="7" max="7" width="15.28125" style="4" customWidth="1"/>
    <col min="8" max="8" width="8.8515625" style="4" customWidth="1"/>
    <col min="9" max="9" width="3.28125" style="4" customWidth="1"/>
    <col min="10" max="10" width="5.57421875" style="4" customWidth="1"/>
    <col min="11" max="11" width="12.8515625" style="4" customWidth="1"/>
    <col min="12" max="12" width="8.8515625" style="4" customWidth="1"/>
    <col min="13" max="13" width="3.28125" style="4" customWidth="1"/>
    <col min="14" max="14" width="5.57421875" style="4" customWidth="1"/>
    <col min="15" max="15" width="11.57421875" style="4" customWidth="1"/>
    <col min="16" max="16" width="8.00390625" style="4" customWidth="1"/>
    <col min="17" max="16384" width="11.57421875" style="4" customWidth="1"/>
  </cols>
  <sheetData>
    <row r="1" spans="1:16" ht="14.25" thickBot="1" thickTop="1">
      <c r="A1" s="1" t="s">
        <v>0</v>
      </c>
      <c r="B1" s="2"/>
      <c r="C1" s="2"/>
      <c r="D1" s="3"/>
      <c r="E1" s="1" t="s">
        <v>1</v>
      </c>
      <c r="F1" s="2"/>
      <c r="G1" s="2"/>
      <c r="H1" s="3"/>
      <c r="I1" s="1" t="s">
        <v>2</v>
      </c>
      <c r="J1" s="2"/>
      <c r="K1" s="2"/>
      <c r="L1" s="3"/>
      <c r="M1" s="1" t="s">
        <v>3</v>
      </c>
      <c r="N1" s="2"/>
      <c r="O1" s="2"/>
      <c r="P1" s="3"/>
    </row>
    <row r="2" spans="1:16" ht="13.5" thickTop="1">
      <c r="A2" s="5">
        <v>1</v>
      </c>
      <c r="B2" s="6" t="s">
        <v>4</v>
      </c>
      <c r="C2" s="7" t="s">
        <v>5</v>
      </c>
      <c r="D2" s="8">
        <v>36738</v>
      </c>
      <c r="E2" s="5">
        <v>1</v>
      </c>
      <c r="F2" s="9"/>
      <c r="G2" s="10" t="s">
        <v>6</v>
      </c>
      <c r="H2" s="11">
        <v>36767</v>
      </c>
      <c r="I2" s="5">
        <v>1</v>
      </c>
      <c r="J2" s="12"/>
      <c r="K2" s="13"/>
      <c r="L2" s="14">
        <v>36797</v>
      </c>
      <c r="M2" s="5">
        <v>1</v>
      </c>
      <c r="N2" s="15"/>
      <c r="O2" s="16"/>
      <c r="P2" s="17">
        <v>36826</v>
      </c>
    </row>
    <row r="3" spans="1:16" ht="12.75">
      <c r="A3" s="18">
        <f aca="true" t="shared" si="0" ref="A3:A30">SUM(A2+1)</f>
        <v>2</v>
      </c>
      <c r="B3" s="19"/>
      <c r="C3" s="20"/>
      <c r="D3" s="21">
        <v>36739</v>
      </c>
      <c r="E3" s="18">
        <f aca="true" t="shared" si="1" ref="E3:E31">SUM(E2+1)</f>
        <v>2</v>
      </c>
      <c r="F3" s="22"/>
      <c r="G3" s="20"/>
      <c r="H3" s="21">
        <v>36768</v>
      </c>
      <c r="I3" s="18">
        <f aca="true" t="shared" si="2" ref="I3:I30">SUM(I2+1)</f>
        <v>2</v>
      </c>
      <c r="J3" s="15"/>
      <c r="K3" s="16" t="s">
        <v>7</v>
      </c>
      <c r="L3" s="23">
        <v>36798</v>
      </c>
      <c r="M3" s="18">
        <f aca="true" t="shared" si="3" ref="M3:M31">SUM(M2+1)</f>
        <v>2</v>
      </c>
      <c r="N3" s="24" t="s">
        <v>8</v>
      </c>
      <c r="O3" s="25" t="s">
        <v>9</v>
      </c>
      <c r="P3" s="26">
        <v>36827</v>
      </c>
    </row>
    <row r="4" spans="1:16" ht="12.75">
      <c r="A4" s="18">
        <f t="shared" si="0"/>
        <v>3</v>
      </c>
      <c r="B4" s="19" t="s">
        <v>10</v>
      </c>
      <c r="C4" s="20" t="s">
        <v>11</v>
      </c>
      <c r="D4" s="21">
        <v>36740</v>
      </c>
      <c r="E4" s="18">
        <f t="shared" si="1"/>
        <v>3</v>
      </c>
      <c r="F4" s="22"/>
      <c r="G4" s="20"/>
      <c r="H4" s="21">
        <v>36769</v>
      </c>
      <c r="I4" s="18">
        <f t="shared" si="2"/>
        <v>3</v>
      </c>
      <c r="J4" s="24" t="s">
        <v>12</v>
      </c>
      <c r="K4" s="25" t="s">
        <v>13</v>
      </c>
      <c r="L4" s="26">
        <v>36799</v>
      </c>
      <c r="M4" s="18">
        <f t="shared" si="3"/>
        <v>3</v>
      </c>
      <c r="N4" s="24"/>
      <c r="O4" s="25"/>
      <c r="P4" s="27">
        <v>36828</v>
      </c>
    </row>
    <row r="5" spans="1:16" ht="12.75">
      <c r="A5" s="18">
        <f t="shared" si="0"/>
        <v>4</v>
      </c>
      <c r="B5" s="19" t="s">
        <v>14</v>
      </c>
      <c r="C5" s="20" t="s">
        <v>15</v>
      </c>
      <c r="D5" s="21">
        <v>36741</v>
      </c>
      <c r="E5" s="18">
        <f t="shared" si="1"/>
        <v>4</v>
      </c>
      <c r="F5" s="28" t="s">
        <v>16</v>
      </c>
      <c r="G5" s="16" t="s">
        <v>17</v>
      </c>
      <c r="H5" s="23">
        <v>36770</v>
      </c>
      <c r="I5" s="18">
        <f t="shared" si="2"/>
        <v>4</v>
      </c>
      <c r="J5" s="24" t="s">
        <v>18</v>
      </c>
      <c r="K5" s="25" t="s">
        <v>13</v>
      </c>
      <c r="L5" s="27">
        <v>36800</v>
      </c>
      <c r="M5" s="18">
        <f t="shared" si="3"/>
        <v>4</v>
      </c>
      <c r="N5" s="24" t="s">
        <v>19</v>
      </c>
      <c r="O5" s="25" t="s">
        <v>20</v>
      </c>
      <c r="P5" s="27">
        <v>36829</v>
      </c>
    </row>
    <row r="6" spans="1:16" ht="12.75">
      <c r="A6" s="18">
        <f t="shared" si="0"/>
        <v>5</v>
      </c>
      <c r="B6" s="15" t="s">
        <v>21</v>
      </c>
      <c r="C6" s="16" t="s">
        <v>15</v>
      </c>
      <c r="D6" s="23">
        <v>36742</v>
      </c>
      <c r="E6" s="18">
        <f t="shared" si="1"/>
        <v>5</v>
      </c>
      <c r="F6" s="29"/>
      <c r="G6" s="30"/>
      <c r="H6" s="26">
        <v>36771</v>
      </c>
      <c r="I6" s="18">
        <f t="shared" si="2"/>
        <v>5</v>
      </c>
      <c r="J6" s="24" t="s">
        <v>22</v>
      </c>
      <c r="K6" s="25" t="s">
        <v>23</v>
      </c>
      <c r="L6" s="27">
        <v>36801</v>
      </c>
      <c r="M6" s="18">
        <f t="shared" si="3"/>
        <v>5</v>
      </c>
      <c r="N6" s="24" t="s">
        <v>24</v>
      </c>
      <c r="O6" s="25" t="s">
        <v>20</v>
      </c>
      <c r="P6" s="27">
        <v>36830</v>
      </c>
    </row>
    <row r="7" spans="1:16" ht="12.75">
      <c r="A7" s="18">
        <f t="shared" si="0"/>
        <v>6</v>
      </c>
      <c r="B7" s="29" t="s">
        <v>25</v>
      </c>
      <c r="C7" s="30" t="s">
        <v>26</v>
      </c>
      <c r="D7" s="26">
        <v>36743</v>
      </c>
      <c r="E7" s="18">
        <f t="shared" si="1"/>
        <v>6</v>
      </c>
      <c r="F7" s="24"/>
      <c r="G7" s="25"/>
      <c r="H7" s="27">
        <v>36772</v>
      </c>
      <c r="I7" s="18">
        <f t="shared" si="2"/>
        <v>6</v>
      </c>
      <c r="J7" s="24"/>
      <c r="K7" s="25"/>
      <c r="L7" s="27">
        <v>36802</v>
      </c>
      <c r="M7" s="18">
        <f t="shared" si="3"/>
        <v>6</v>
      </c>
      <c r="N7" s="24"/>
      <c r="O7" s="25"/>
      <c r="P7" s="27">
        <v>36831</v>
      </c>
    </row>
    <row r="8" spans="1:16" ht="12.75">
      <c r="A8" s="18">
        <f t="shared" si="0"/>
        <v>7</v>
      </c>
      <c r="B8" s="24" t="s">
        <v>27</v>
      </c>
      <c r="C8" s="25" t="s">
        <v>26</v>
      </c>
      <c r="D8" s="27">
        <v>36744</v>
      </c>
      <c r="E8" s="18">
        <f t="shared" si="1"/>
        <v>7</v>
      </c>
      <c r="F8" s="24" t="s">
        <v>28</v>
      </c>
      <c r="G8" s="25" t="s">
        <v>29</v>
      </c>
      <c r="H8" s="27">
        <v>36773</v>
      </c>
      <c r="I8" s="18">
        <f t="shared" si="2"/>
        <v>7</v>
      </c>
      <c r="J8" s="24" t="s">
        <v>30</v>
      </c>
      <c r="K8" s="25" t="s">
        <v>31</v>
      </c>
      <c r="L8" s="27">
        <v>36803</v>
      </c>
      <c r="M8" s="18">
        <f t="shared" si="3"/>
        <v>7</v>
      </c>
      <c r="N8" s="24" t="s">
        <v>32</v>
      </c>
      <c r="O8" s="25" t="s">
        <v>33</v>
      </c>
      <c r="P8" s="27">
        <v>36832</v>
      </c>
    </row>
    <row r="9" spans="1:16" ht="12.75">
      <c r="A9" s="18">
        <f t="shared" si="0"/>
        <v>8</v>
      </c>
      <c r="B9" s="24" t="s">
        <v>34</v>
      </c>
      <c r="C9" s="25" t="s">
        <v>35</v>
      </c>
      <c r="D9" s="27">
        <v>36745</v>
      </c>
      <c r="E9" s="18">
        <f t="shared" si="1"/>
        <v>8</v>
      </c>
      <c r="F9" s="24" t="s">
        <v>36</v>
      </c>
      <c r="G9" s="25" t="s">
        <v>37</v>
      </c>
      <c r="H9" s="27">
        <v>36774</v>
      </c>
      <c r="I9" s="18">
        <f t="shared" si="2"/>
        <v>8</v>
      </c>
      <c r="J9" s="24" t="s">
        <v>38</v>
      </c>
      <c r="K9" s="25" t="s">
        <v>39</v>
      </c>
      <c r="L9" s="27">
        <v>36804</v>
      </c>
      <c r="M9" s="18">
        <f t="shared" si="3"/>
        <v>8</v>
      </c>
      <c r="N9" s="15" t="s">
        <v>40</v>
      </c>
      <c r="O9" s="16" t="s">
        <v>33</v>
      </c>
      <c r="P9" s="17">
        <v>36833</v>
      </c>
    </row>
    <row r="10" spans="1:16" ht="12.75">
      <c r="A10" s="18">
        <f t="shared" si="0"/>
        <v>9</v>
      </c>
      <c r="B10" s="24" t="s">
        <v>41</v>
      </c>
      <c r="C10" s="25" t="s">
        <v>42</v>
      </c>
      <c r="D10" s="27">
        <v>36746</v>
      </c>
      <c r="E10" s="18">
        <f t="shared" si="1"/>
        <v>9</v>
      </c>
      <c r="F10" s="24" t="s">
        <v>103</v>
      </c>
      <c r="G10" s="25" t="s">
        <v>43</v>
      </c>
      <c r="H10" s="27">
        <v>36775</v>
      </c>
      <c r="I10" s="18">
        <f t="shared" si="2"/>
        <v>9</v>
      </c>
      <c r="J10" s="15"/>
      <c r="K10" s="16" t="s">
        <v>7</v>
      </c>
      <c r="L10" s="23">
        <v>36805</v>
      </c>
      <c r="M10" s="18">
        <f t="shared" si="3"/>
        <v>9</v>
      </c>
      <c r="N10" s="24" t="s">
        <v>44</v>
      </c>
      <c r="O10" s="25" t="s">
        <v>33</v>
      </c>
      <c r="P10" s="26">
        <v>36834</v>
      </c>
    </row>
    <row r="11" spans="1:16" ht="12.75">
      <c r="A11" s="18">
        <f t="shared" si="0"/>
        <v>10</v>
      </c>
      <c r="B11" s="24" t="s">
        <v>45</v>
      </c>
      <c r="C11" s="25" t="s">
        <v>46</v>
      </c>
      <c r="D11" s="27">
        <v>36747</v>
      </c>
      <c r="E11" s="18">
        <f t="shared" si="1"/>
        <v>10</v>
      </c>
      <c r="F11" s="24" t="s">
        <v>47</v>
      </c>
      <c r="G11" s="25" t="s">
        <v>48</v>
      </c>
      <c r="H11" s="27">
        <v>36776</v>
      </c>
      <c r="I11" s="18">
        <f t="shared" si="2"/>
        <v>10</v>
      </c>
      <c r="J11" s="29"/>
      <c r="K11" s="30"/>
      <c r="L11" s="26">
        <v>36806</v>
      </c>
      <c r="M11" s="18">
        <f t="shared" si="3"/>
        <v>10</v>
      </c>
      <c r="N11" s="24" t="s">
        <v>49</v>
      </c>
      <c r="O11" s="25" t="s">
        <v>50</v>
      </c>
      <c r="P11" s="27">
        <v>36835</v>
      </c>
    </row>
    <row r="12" spans="1:16" ht="12.75">
      <c r="A12" s="18">
        <f t="shared" si="0"/>
        <v>11</v>
      </c>
      <c r="B12" s="24" t="s">
        <v>51</v>
      </c>
      <c r="C12" s="25" t="s">
        <v>15</v>
      </c>
      <c r="D12" s="27">
        <v>36748</v>
      </c>
      <c r="E12" s="18">
        <f t="shared" si="1"/>
        <v>11</v>
      </c>
      <c r="F12" s="28"/>
      <c r="G12" s="16" t="s">
        <v>7</v>
      </c>
      <c r="H12" s="23">
        <v>36777</v>
      </c>
      <c r="I12" s="18">
        <f t="shared" si="2"/>
        <v>11</v>
      </c>
      <c r="J12" s="24"/>
      <c r="K12" s="25"/>
      <c r="L12" s="27">
        <v>36807</v>
      </c>
      <c r="M12" s="18">
        <f t="shared" si="3"/>
        <v>11</v>
      </c>
      <c r="N12" s="24"/>
      <c r="O12" s="25"/>
      <c r="P12" s="27">
        <v>36836</v>
      </c>
    </row>
    <row r="13" spans="1:16" ht="12.75">
      <c r="A13" s="18">
        <f t="shared" si="0"/>
        <v>12</v>
      </c>
      <c r="B13" s="15" t="s">
        <v>52</v>
      </c>
      <c r="C13" s="16" t="s">
        <v>15</v>
      </c>
      <c r="D13" s="23">
        <v>36749</v>
      </c>
      <c r="E13" s="18">
        <f t="shared" si="1"/>
        <v>12</v>
      </c>
      <c r="F13" s="29" t="s">
        <v>53</v>
      </c>
      <c r="G13" s="30" t="s">
        <v>54</v>
      </c>
      <c r="H13" s="26">
        <v>36778</v>
      </c>
      <c r="I13" s="18">
        <f t="shared" si="2"/>
        <v>12</v>
      </c>
      <c r="J13" s="24" t="s">
        <v>55</v>
      </c>
      <c r="K13" s="25" t="s">
        <v>56</v>
      </c>
      <c r="L13" s="27">
        <v>36808</v>
      </c>
      <c r="M13" s="18">
        <f t="shared" si="3"/>
        <v>12</v>
      </c>
      <c r="N13" s="24" t="s">
        <v>57</v>
      </c>
      <c r="O13" s="25" t="s">
        <v>58</v>
      </c>
      <c r="P13" s="27">
        <v>36837</v>
      </c>
    </row>
    <row r="14" spans="1:16" ht="12.75">
      <c r="A14" s="18">
        <f t="shared" si="0"/>
        <v>13</v>
      </c>
      <c r="B14" s="29" t="s">
        <v>59</v>
      </c>
      <c r="C14" s="30" t="s">
        <v>60</v>
      </c>
      <c r="D14" s="26">
        <v>36750</v>
      </c>
      <c r="E14" s="18">
        <f t="shared" si="1"/>
        <v>13</v>
      </c>
      <c r="F14" s="24" t="s">
        <v>61</v>
      </c>
      <c r="G14" s="25" t="s">
        <v>62</v>
      </c>
      <c r="H14" s="27">
        <v>36779</v>
      </c>
      <c r="I14" s="18">
        <f t="shared" si="2"/>
        <v>13</v>
      </c>
      <c r="J14" s="24"/>
      <c r="K14" s="25"/>
      <c r="L14" s="27">
        <v>36809</v>
      </c>
      <c r="M14" s="18">
        <f t="shared" si="3"/>
        <v>13</v>
      </c>
      <c r="N14" s="24" t="s">
        <v>63</v>
      </c>
      <c r="O14" s="25" t="s">
        <v>64</v>
      </c>
      <c r="P14" s="27">
        <v>36838</v>
      </c>
    </row>
    <row r="15" spans="1:16" ht="12.75">
      <c r="A15" s="18">
        <f t="shared" si="0"/>
        <v>14</v>
      </c>
      <c r="B15" s="24" t="s">
        <v>104</v>
      </c>
      <c r="C15" s="25" t="s">
        <v>65</v>
      </c>
      <c r="D15" s="27">
        <v>36751</v>
      </c>
      <c r="E15" s="18">
        <f t="shared" si="1"/>
        <v>14</v>
      </c>
      <c r="F15" s="24" t="s">
        <v>66</v>
      </c>
      <c r="G15" s="25" t="s">
        <v>67</v>
      </c>
      <c r="H15" s="27">
        <v>36780</v>
      </c>
      <c r="I15" s="18">
        <f t="shared" si="2"/>
        <v>14</v>
      </c>
      <c r="J15" s="24"/>
      <c r="K15" s="25"/>
      <c r="L15" s="27">
        <v>36810</v>
      </c>
      <c r="M15" s="18">
        <f t="shared" si="3"/>
        <v>14</v>
      </c>
      <c r="N15" s="24" t="s">
        <v>68</v>
      </c>
      <c r="O15" s="25" t="s">
        <v>64</v>
      </c>
      <c r="P15" s="27">
        <v>36839</v>
      </c>
    </row>
    <row r="16" spans="1:16" ht="12.75">
      <c r="A16" s="18">
        <f t="shared" si="0"/>
        <v>15</v>
      </c>
      <c r="B16" s="24" t="s">
        <v>105</v>
      </c>
      <c r="C16" s="25" t="s">
        <v>69</v>
      </c>
      <c r="D16" s="27">
        <v>36752</v>
      </c>
      <c r="E16" s="18">
        <f t="shared" si="1"/>
        <v>15</v>
      </c>
      <c r="F16" s="24" t="s">
        <v>70</v>
      </c>
      <c r="G16" s="31" t="s">
        <v>71</v>
      </c>
      <c r="H16" s="27">
        <v>36781</v>
      </c>
      <c r="I16" s="18">
        <f t="shared" si="2"/>
        <v>15</v>
      </c>
      <c r="J16" s="24" t="s">
        <v>72</v>
      </c>
      <c r="K16" s="25" t="s">
        <v>56</v>
      </c>
      <c r="L16" s="27">
        <v>36811</v>
      </c>
      <c r="M16" s="18">
        <f t="shared" si="3"/>
        <v>15</v>
      </c>
      <c r="N16" s="15"/>
      <c r="O16" s="16" t="s">
        <v>7</v>
      </c>
      <c r="P16" s="17">
        <v>36840</v>
      </c>
    </row>
    <row r="17" spans="1:16" ht="12.75">
      <c r="A17" s="18">
        <f t="shared" si="0"/>
        <v>16</v>
      </c>
      <c r="B17" s="24"/>
      <c r="C17" s="25"/>
      <c r="D17" s="27">
        <v>36753</v>
      </c>
      <c r="E17" s="18">
        <f t="shared" si="1"/>
        <v>16</v>
      </c>
      <c r="F17" s="24"/>
      <c r="G17" s="25"/>
      <c r="H17" s="27">
        <v>36782</v>
      </c>
      <c r="I17" s="18">
        <f t="shared" si="2"/>
        <v>16</v>
      </c>
      <c r="J17" s="15" t="s">
        <v>73</v>
      </c>
      <c r="K17" s="16" t="s">
        <v>58</v>
      </c>
      <c r="L17" s="23">
        <v>36812</v>
      </c>
      <c r="M17" s="18">
        <f t="shared" si="3"/>
        <v>16</v>
      </c>
      <c r="N17" s="24"/>
      <c r="O17" s="25"/>
      <c r="P17" s="26">
        <v>36841</v>
      </c>
    </row>
    <row r="18" spans="1:16" ht="12.75">
      <c r="A18" s="18">
        <f t="shared" si="0"/>
        <v>17</v>
      </c>
      <c r="B18" s="24"/>
      <c r="C18" s="25"/>
      <c r="D18" s="27">
        <v>36754</v>
      </c>
      <c r="E18" s="18">
        <f t="shared" si="1"/>
        <v>17</v>
      </c>
      <c r="F18" s="24"/>
      <c r="G18" s="25"/>
      <c r="H18" s="27">
        <v>36783</v>
      </c>
      <c r="I18" s="18">
        <f t="shared" si="2"/>
        <v>17</v>
      </c>
      <c r="J18" s="29" t="s">
        <v>74</v>
      </c>
      <c r="K18" s="30" t="s">
        <v>75</v>
      </c>
      <c r="L18" s="26">
        <v>36813</v>
      </c>
      <c r="M18" s="18">
        <f t="shared" si="3"/>
        <v>17</v>
      </c>
      <c r="N18" s="24"/>
      <c r="O18" s="25"/>
      <c r="P18" s="27">
        <v>36842</v>
      </c>
    </row>
    <row r="19" spans="1:16" ht="12.75">
      <c r="A19" s="18">
        <f t="shared" si="0"/>
        <v>18</v>
      </c>
      <c r="B19" s="24" t="s">
        <v>106</v>
      </c>
      <c r="C19" s="25" t="s">
        <v>76</v>
      </c>
      <c r="D19" s="27">
        <v>36755</v>
      </c>
      <c r="E19" s="18">
        <f t="shared" si="1"/>
        <v>18</v>
      </c>
      <c r="F19" s="28"/>
      <c r="G19" s="16" t="s">
        <v>7</v>
      </c>
      <c r="H19" s="23">
        <v>36784</v>
      </c>
      <c r="I19" s="18">
        <f t="shared" si="2"/>
        <v>18</v>
      </c>
      <c r="J19" s="24"/>
      <c r="K19" s="25"/>
      <c r="L19" s="27">
        <v>36814</v>
      </c>
      <c r="M19" s="18">
        <f t="shared" si="3"/>
        <v>18</v>
      </c>
      <c r="N19" s="24" t="s">
        <v>77</v>
      </c>
      <c r="O19" s="25" t="s">
        <v>64</v>
      </c>
      <c r="P19" s="27">
        <v>36843</v>
      </c>
    </row>
    <row r="20" spans="1:16" ht="12.75">
      <c r="A20" s="18">
        <f t="shared" si="0"/>
        <v>19</v>
      </c>
      <c r="B20" s="15" t="s">
        <v>107</v>
      </c>
      <c r="C20" s="16" t="s">
        <v>78</v>
      </c>
      <c r="D20" s="23">
        <v>36756</v>
      </c>
      <c r="E20" s="18">
        <f t="shared" si="1"/>
        <v>19</v>
      </c>
      <c r="F20" s="29" t="s">
        <v>79</v>
      </c>
      <c r="G20" s="30" t="s">
        <v>58</v>
      </c>
      <c r="H20" s="26">
        <v>36785</v>
      </c>
      <c r="I20" s="18">
        <f t="shared" si="2"/>
        <v>19</v>
      </c>
      <c r="J20" s="24" t="s">
        <v>80</v>
      </c>
      <c r="K20" s="25" t="s">
        <v>81</v>
      </c>
      <c r="L20" s="27">
        <v>36815</v>
      </c>
      <c r="M20" s="18">
        <f t="shared" si="3"/>
        <v>19</v>
      </c>
      <c r="N20" s="24"/>
      <c r="O20" s="25"/>
      <c r="P20" s="27">
        <v>36844</v>
      </c>
    </row>
    <row r="21" spans="1:16" ht="12.75">
      <c r="A21" s="18">
        <f t="shared" si="0"/>
        <v>20</v>
      </c>
      <c r="B21" s="29"/>
      <c r="C21" s="30"/>
      <c r="D21" s="26">
        <v>36757</v>
      </c>
      <c r="E21" s="18">
        <f t="shared" si="1"/>
        <v>20</v>
      </c>
      <c r="F21" s="24" t="s">
        <v>82</v>
      </c>
      <c r="G21" s="25" t="s">
        <v>58</v>
      </c>
      <c r="H21" s="27">
        <v>36786</v>
      </c>
      <c r="I21" s="18">
        <f t="shared" si="2"/>
        <v>20</v>
      </c>
      <c r="J21" s="24"/>
      <c r="K21" s="25"/>
      <c r="L21" s="27">
        <v>36816</v>
      </c>
      <c r="M21" s="18">
        <f t="shared" si="3"/>
        <v>20</v>
      </c>
      <c r="N21" s="24"/>
      <c r="O21" s="25"/>
      <c r="P21" s="27">
        <v>36845</v>
      </c>
    </row>
    <row r="22" spans="1:16" ht="12.75">
      <c r="A22" s="18">
        <f t="shared" si="0"/>
        <v>21</v>
      </c>
      <c r="B22" s="24"/>
      <c r="C22" s="25"/>
      <c r="D22" s="27">
        <v>36758</v>
      </c>
      <c r="E22" s="18">
        <f t="shared" si="1"/>
        <v>21</v>
      </c>
      <c r="F22" s="24" t="s">
        <v>83</v>
      </c>
      <c r="G22" s="25" t="s">
        <v>58</v>
      </c>
      <c r="H22" s="27">
        <v>36787</v>
      </c>
      <c r="I22" s="18">
        <f t="shared" si="2"/>
        <v>21</v>
      </c>
      <c r="J22" s="24" t="s">
        <v>84</v>
      </c>
      <c r="K22" s="25" t="s">
        <v>85</v>
      </c>
      <c r="L22" s="27">
        <v>36817</v>
      </c>
      <c r="M22" s="18">
        <f t="shared" si="3"/>
        <v>21</v>
      </c>
      <c r="N22" s="24"/>
      <c r="O22" s="25"/>
      <c r="P22" s="27">
        <v>36846</v>
      </c>
    </row>
    <row r="23" spans="1:16" ht="12.75">
      <c r="A23" s="18">
        <f t="shared" si="0"/>
        <v>22</v>
      </c>
      <c r="B23" s="24"/>
      <c r="C23" s="25"/>
      <c r="D23" s="27">
        <v>36759</v>
      </c>
      <c r="E23" s="18">
        <f t="shared" si="1"/>
        <v>22</v>
      </c>
      <c r="F23" s="24" t="s">
        <v>86</v>
      </c>
      <c r="G23" s="25" t="s">
        <v>58</v>
      </c>
      <c r="H23" s="27">
        <v>36788</v>
      </c>
      <c r="I23" s="18">
        <f t="shared" si="2"/>
        <v>22</v>
      </c>
      <c r="J23" s="24" t="s">
        <v>87</v>
      </c>
      <c r="K23" s="25" t="s">
        <v>88</v>
      </c>
      <c r="L23" s="27">
        <v>36818</v>
      </c>
      <c r="M23" s="18">
        <f t="shared" si="3"/>
        <v>22</v>
      </c>
      <c r="N23" s="15"/>
      <c r="O23" s="16" t="s">
        <v>7</v>
      </c>
      <c r="P23" s="17">
        <v>36847</v>
      </c>
    </row>
    <row r="24" spans="1:16" ht="12.75">
      <c r="A24" s="18">
        <f t="shared" si="0"/>
        <v>23</v>
      </c>
      <c r="B24" s="24"/>
      <c r="C24" s="25"/>
      <c r="D24" s="27">
        <v>36760</v>
      </c>
      <c r="E24" s="18">
        <f t="shared" si="1"/>
        <v>23</v>
      </c>
      <c r="F24" s="24" t="s">
        <v>89</v>
      </c>
      <c r="G24" s="25" t="s">
        <v>58</v>
      </c>
      <c r="H24" s="27">
        <v>36789</v>
      </c>
      <c r="I24" s="18">
        <f t="shared" si="2"/>
        <v>23</v>
      </c>
      <c r="J24" s="15"/>
      <c r="K24" s="16" t="s">
        <v>7</v>
      </c>
      <c r="L24" s="23">
        <v>36819</v>
      </c>
      <c r="M24" s="18">
        <f t="shared" si="3"/>
        <v>23</v>
      </c>
      <c r="N24" s="24"/>
      <c r="O24" s="25"/>
      <c r="P24" s="26">
        <v>36848</v>
      </c>
    </row>
    <row r="25" spans="1:16" ht="12.75">
      <c r="A25" s="18">
        <f t="shared" si="0"/>
        <v>24</v>
      </c>
      <c r="B25" s="24"/>
      <c r="C25" s="25"/>
      <c r="D25" s="27">
        <v>36761</v>
      </c>
      <c r="E25" s="18">
        <f t="shared" si="1"/>
        <v>24</v>
      </c>
      <c r="F25" s="24" t="s">
        <v>90</v>
      </c>
      <c r="G25" s="25" t="s">
        <v>91</v>
      </c>
      <c r="H25" s="27">
        <v>36790</v>
      </c>
      <c r="I25" s="18">
        <f t="shared" si="2"/>
        <v>24</v>
      </c>
      <c r="J25" s="29" t="s">
        <v>92</v>
      </c>
      <c r="K25" s="30" t="s">
        <v>93</v>
      </c>
      <c r="L25" s="26">
        <v>36820</v>
      </c>
      <c r="M25" s="18">
        <f t="shared" si="3"/>
        <v>24</v>
      </c>
      <c r="N25" s="24" t="s">
        <v>94</v>
      </c>
      <c r="O25" s="25" t="s">
        <v>64</v>
      </c>
      <c r="P25" s="27">
        <v>36849</v>
      </c>
    </row>
    <row r="26" spans="1:16" ht="12.75">
      <c r="A26" s="18">
        <f t="shared" si="0"/>
        <v>25</v>
      </c>
      <c r="B26" s="24"/>
      <c r="C26" s="25"/>
      <c r="D26" s="27">
        <v>36762</v>
      </c>
      <c r="E26" s="18">
        <f t="shared" si="1"/>
        <v>25</v>
      </c>
      <c r="F26" s="15"/>
      <c r="G26" s="16" t="s">
        <v>7</v>
      </c>
      <c r="H26" s="23">
        <v>36791</v>
      </c>
      <c r="I26" s="18">
        <f t="shared" si="2"/>
        <v>25</v>
      </c>
      <c r="J26" s="24"/>
      <c r="K26" s="25"/>
      <c r="L26" s="27">
        <v>36821</v>
      </c>
      <c r="M26" s="18">
        <f t="shared" si="3"/>
        <v>25</v>
      </c>
      <c r="N26" s="24" t="s">
        <v>95</v>
      </c>
      <c r="O26" s="31" t="s">
        <v>102</v>
      </c>
      <c r="P26" s="27">
        <v>36850</v>
      </c>
    </row>
    <row r="27" spans="1:16" ht="12.75">
      <c r="A27" s="18">
        <f t="shared" si="0"/>
        <v>26</v>
      </c>
      <c r="B27" s="15"/>
      <c r="C27" s="16" t="s">
        <v>7</v>
      </c>
      <c r="D27" s="23">
        <v>36763</v>
      </c>
      <c r="E27" s="18">
        <f t="shared" si="1"/>
        <v>26</v>
      </c>
      <c r="F27" s="29"/>
      <c r="G27" s="30"/>
      <c r="H27" s="26">
        <v>36792</v>
      </c>
      <c r="I27" s="18">
        <f t="shared" si="2"/>
        <v>26</v>
      </c>
      <c r="J27" s="24" t="s">
        <v>96</v>
      </c>
      <c r="K27" s="25" t="s">
        <v>58</v>
      </c>
      <c r="L27" s="27">
        <v>36822</v>
      </c>
      <c r="M27" s="18">
        <f t="shared" si="3"/>
        <v>26</v>
      </c>
      <c r="N27" s="24"/>
      <c r="O27" s="25" t="s">
        <v>97</v>
      </c>
      <c r="P27" s="27">
        <v>36851</v>
      </c>
    </row>
    <row r="28" spans="1:16" ht="12.75">
      <c r="A28" s="18">
        <f t="shared" si="0"/>
        <v>27</v>
      </c>
      <c r="B28" s="32"/>
      <c r="C28" s="33"/>
      <c r="D28" s="21">
        <v>36764</v>
      </c>
      <c r="E28" s="18">
        <f t="shared" si="1"/>
        <v>27</v>
      </c>
      <c r="F28" s="24" t="s">
        <v>98</v>
      </c>
      <c r="G28" s="25" t="s">
        <v>99</v>
      </c>
      <c r="H28" s="27">
        <v>36793</v>
      </c>
      <c r="I28" s="18">
        <f t="shared" si="2"/>
        <v>27</v>
      </c>
      <c r="J28" s="24"/>
      <c r="K28" s="25"/>
      <c r="L28" s="27">
        <v>36823</v>
      </c>
      <c r="M28" s="18">
        <f t="shared" si="3"/>
        <v>27</v>
      </c>
      <c r="N28" s="24"/>
      <c r="O28" s="25" t="s">
        <v>97</v>
      </c>
      <c r="P28" s="27">
        <v>36852</v>
      </c>
    </row>
    <row r="29" spans="1:16" ht="12.75">
      <c r="A29" s="18">
        <f t="shared" si="0"/>
        <v>28</v>
      </c>
      <c r="B29" s="32"/>
      <c r="C29" s="33"/>
      <c r="D29" s="21">
        <v>36765</v>
      </c>
      <c r="E29" s="18">
        <f t="shared" si="1"/>
        <v>28</v>
      </c>
      <c r="F29" s="24" t="s">
        <v>100</v>
      </c>
      <c r="G29" s="25" t="s">
        <v>101</v>
      </c>
      <c r="H29" s="27">
        <v>36794</v>
      </c>
      <c r="I29" s="18">
        <f t="shared" si="2"/>
        <v>28</v>
      </c>
      <c r="J29" s="24"/>
      <c r="K29" s="25"/>
      <c r="L29" s="27">
        <v>36824</v>
      </c>
      <c r="M29" s="18">
        <f t="shared" si="3"/>
        <v>28</v>
      </c>
      <c r="N29" s="24"/>
      <c r="O29" s="25" t="s">
        <v>97</v>
      </c>
      <c r="P29" s="27">
        <v>36853</v>
      </c>
    </row>
    <row r="30" spans="1:16" ht="12.75">
      <c r="A30" s="18">
        <f t="shared" si="0"/>
        <v>29</v>
      </c>
      <c r="B30" s="34"/>
      <c r="C30" s="35"/>
      <c r="D30" s="21">
        <v>36766</v>
      </c>
      <c r="E30" s="18">
        <f t="shared" si="1"/>
        <v>29</v>
      </c>
      <c r="F30" s="24"/>
      <c r="G30" s="25"/>
      <c r="H30" s="27">
        <v>36795</v>
      </c>
      <c r="I30" s="18">
        <f t="shared" si="2"/>
        <v>29</v>
      </c>
      <c r="J30" s="24"/>
      <c r="K30" s="25"/>
      <c r="L30" s="27">
        <v>36825</v>
      </c>
      <c r="M30" s="18">
        <f t="shared" si="3"/>
        <v>29</v>
      </c>
      <c r="N30" s="15"/>
      <c r="O30" s="16" t="s">
        <v>7</v>
      </c>
      <c r="P30" s="17">
        <v>36854</v>
      </c>
    </row>
    <row r="31" spans="1:16" ht="13.5" thickBot="1">
      <c r="A31" s="36"/>
      <c r="B31" s="37"/>
      <c r="C31" s="37"/>
      <c r="D31" s="38"/>
      <c r="E31" s="39">
        <f t="shared" si="1"/>
        <v>30</v>
      </c>
      <c r="F31" s="40"/>
      <c r="G31" s="41"/>
      <c r="H31" s="42">
        <v>36796</v>
      </c>
      <c r="I31" s="43"/>
      <c r="J31" s="44"/>
      <c r="K31" s="44"/>
      <c r="L31" s="45"/>
      <c r="M31" s="39">
        <f t="shared" si="3"/>
        <v>30</v>
      </c>
      <c r="N31" s="40"/>
      <c r="O31" s="41" t="s">
        <v>97</v>
      </c>
      <c r="P31" s="46">
        <v>36855</v>
      </c>
    </row>
    <row r="32" ht="13.5" thickTop="1"/>
  </sheetData>
  <mergeCells count="6">
    <mergeCell ref="M1:P1"/>
    <mergeCell ref="A31:D31"/>
    <mergeCell ref="I31:L31"/>
    <mergeCell ref="A1:D1"/>
    <mergeCell ref="E1:H1"/>
    <mergeCell ref="I1:L1"/>
  </mergeCells>
  <hyperlinks>
    <hyperlink ref="G16" r:id="rId1" display="Soukkot"/>
    <hyperlink ref="G2" r:id="rId2" display="Rosh ha-Shana"/>
    <hyperlink ref="O26" r:id="rId3" display="Dédicace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5"/>
  <headerFooter alignWithMargins="0">
    <oddHeader>&amp;C&amp;"Verdana,Gras"troisième période de l'an 29 (troisième année de vie publique)</oddHeader>
    <oddFooter>&amp;C&amp;"Verdana,Gras"www.maria-valtorta.org (2006)</oddFooter>
  </headerFooter>
  <ignoredErrors>
    <ignoredError sqref="F17:F18 B4:B7 N17:N18 F28:F29 B3 J17:J18 J27 B2 F27 F8:F10 B8:B14 J15:J16 J19 N15:N16 N19 F15:F16 F19 B17:B18 F20:F26 N20:N26 J20:J26 F11:F14 N3:N14 J4:J14 B15:B16 B19:B20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fmdebroise</cp:lastModifiedBy>
  <cp:lastPrinted>2006-10-23T18:51:43Z</cp:lastPrinted>
  <dcterms:created xsi:type="dcterms:W3CDTF">2006-10-23T17:18:26Z</dcterms:created>
  <dcterms:modified xsi:type="dcterms:W3CDTF">2009-03-13T15:01:13Z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